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医保影像云平台接口" sheetId="2" r:id="rId1"/>
    <sheet name="HIS5.0、LIS-洪江人医" sheetId="8" state="hidden" r:id="rId2"/>
    <sheet name="5.0-文山人医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<sst xmlns="http://schemas.openxmlformats.org/spreadsheetml/2006/main" count="88" uniqueCount="62">
  <si>
    <t>合浦县人民医院“广西医保影像云平台接口对接”内容</t>
  </si>
  <si>
    <t>序号</t>
  </si>
  <si>
    <t>名称</t>
  </si>
  <si>
    <t>归属系统</t>
  </si>
  <si>
    <t>接口对接要求</t>
  </si>
  <si>
    <t>广西医保影像云平台接口对接</t>
  </si>
  <si>
    <t>HIS</t>
  </si>
  <si>
    <t>3.1 医生登录接口</t>
  </si>
  <si>
    <t>3.2 外院检查数据调阅</t>
  </si>
  <si>
    <t>3.3 精准提醒接口</t>
  </si>
  <si>
    <t>3.4 挂号数据预存接口</t>
  </si>
  <si>
    <t>3.5 检查项目编码获取接口</t>
  </si>
  <si>
    <t>3.6 影像检查结算信息接口</t>
  </si>
  <si>
    <t>3.7 科室字典获取接口</t>
  </si>
  <si>
    <t>PACS</t>
  </si>
  <si>
    <t>诊断报告文字获取接口</t>
  </si>
  <si>
    <t>影像文件获取接口</t>
  </si>
  <si>
    <t>二维码生成</t>
  </si>
  <si>
    <t>外院影像调阅接口</t>
  </si>
  <si>
    <t>影像图像删除接口</t>
  </si>
  <si>
    <t>洪江市人民医院工作量评估-HIS5.0对接</t>
  </si>
  <si>
    <t>LIS已经对接了，现在需要对接HIS</t>
  </si>
  <si>
    <t>一级标题</t>
  </si>
  <si>
    <t>二级标题</t>
  </si>
  <si>
    <t>明细列表</t>
  </si>
  <si>
    <t>开发工作量
（人/天）</t>
  </si>
  <si>
    <t>销售：</t>
  </si>
  <si>
    <t>客户登录</t>
  </si>
  <si>
    <t>申请单上传</t>
  </si>
  <si>
    <t>需增加isKDP字段，是否需病理系统对接？需求文档有涉及，请重点确认</t>
  </si>
  <si>
    <t>申请单上传(绑定金域条码</t>
  </si>
  <si>
    <t>根据医院条码或者报告单号下载结果信息</t>
  </si>
  <si>
    <t>LIS</t>
  </si>
  <si>
    <t>根据金域条码或者报告单号下载结果信息</t>
  </si>
  <si>
    <t>获取需下载结果清单列表</t>
  </si>
  <si>
    <t>病人资料更新</t>
  </si>
  <si>
    <t>报告和图片下载</t>
  </si>
  <si>
    <t>申请单取消</t>
  </si>
  <si>
    <t>同步手工申请单信息到医院</t>
  </si>
  <si>
    <t>申请单拉取</t>
  </si>
  <si>
    <t>报告单撤回</t>
  </si>
  <si>
    <t>报告单推送</t>
  </si>
  <si>
    <t>通知医院更新检测项目</t>
  </si>
  <si>
    <t>标本状态推送</t>
  </si>
  <si>
    <t>司步项目状态</t>
  </si>
  <si>
    <t>报告单补漏</t>
  </si>
  <si>
    <t>开发工作量（人/天）合计</t>
  </si>
  <si>
    <t>实施工作量（人/天）合计</t>
  </si>
  <si>
    <t>销售底价（元）</t>
  </si>
  <si>
    <r>
      <rPr>
        <u/>
        <sz val="10"/>
        <color rgb="FF175CEB"/>
        <rFont val="宋体"/>
        <charset val="134"/>
      </rPr>
      <t>金域开放平台接入规范.pdf</t>
    </r>
  </si>
  <si>
    <t>文山市人民医院工作量评估-his5.0</t>
  </si>
  <si>
    <t>需联系现场确认</t>
  </si>
  <si>
    <t>第二章 服务说明</t>
  </si>
  <si>
    <t>2.1.1 获取 access_token</t>
  </si>
  <si>
    <t>2.1.2 普通外科内镜诊疗技术上传</t>
  </si>
  <si>
    <t>需提供业务场景，部分字段HIS提供不了（并发症、不良事件）建议医院手麻系统上传处理。</t>
  </si>
  <si>
    <t>手麻系统</t>
  </si>
  <si>
    <t>第三章 字典说明</t>
  </si>
  <si>
    <t>3.1 返回码</t>
  </si>
  <si>
    <t>请确认是否有工作量产生</t>
  </si>
  <si>
    <r>
      <rPr>
        <u/>
        <sz val="10"/>
        <color rgb="FF175CEB"/>
        <rFont val="宋体"/>
        <charset val="134"/>
      </rPr>
      <t>云南医疗技术临床应用监管平台病例上传接口V1.0.pdf</t>
    </r>
  </si>
  <si>
    <r>
      <rPr>
        <u/>
        <sz val="10"/>
        <color rgb="FF175CEB"/>
        <rFont val="宋体"/>
        <charset val="134"/>
      </rPr>
      <t>云南医疗技术临床应用监管平台病例上传接口-手术编码.xlsx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</si>
</sst>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Microsoft YaHei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9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175CEB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rgb="FFFFE9E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3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ACS、HIS-广西区域"/>
  <dimension ref="A1:D14"/>
  <sheetViews>
    <sheetView tabSelected="1" workbookViewId="0">
      <selection activeCell="G11" sqref="G11"/>
    </sheetView>
  </sheetViews>
  <sheetFormatPr defaultColWidth="14" defaultRowHeight="18" customHeight="1" outlineLevelCol="3"/>
  <cols>
    <col min="1" max="1" width="7.25833333333333" customWidth="1"/>
    <col min="4" max="4" width="38.875" customWidth="1"/>
  </cols>
  <sheetData>
    <row r="1" ht="31" customHeight="1" spans="1:4">
      <c r="A1" s="21" t="s">
        <v>0</v>
      </c>
      <c r="B1" s="21"/>
      <c r="C1" s="21"/>
      <c r="D1" s="21"/>
    </row>
    <row r="2" ht="25.5" customHeight="1" spans="1:4">
      <c r="A2" s="22" t="s">
        <v>1</v>
      </c>
      <c r="B2" s="22" t="s">
        <v>2</v>
      </c>
      <c r="C2" s="22" t="s">
        <v>3</v>
      </c>
      <c r="D2" s="22" t="s">
        <v>4</v>
      </c>
    </row>
    <row r="3" spans="1:4">
      <c r="A3" s="23">
        <v>1</v>
      </c>
      <c r="B3" s="24" t="s">
        <v>5</v>
      </c>
      <c r="C3" s="23" t="s">
        <v>6</v>
      </c>
      <c r="D3" s="25" t="s">
        <v>7</v>
      </c>
    </row>
    <row r="4" spans="1:4">
      <c r="A4" s="23"/>
      <c r="B4" s="24"/>
      <c r="C4" s="23"/>
      <c r="D4" s="25" t="s">
        <v>8</v>
      </c>
    </row>
    <row r="5" spans="1:4">
      <c r="A5" s="23"/>
      <c r="B5" s="24"/>
      <c r="C5" s="23"/>
      <c r="D5" s="25" t="s">
        <v>9</v>
      </c>
    </row>
    <row r="6" spans="1:4">
      <c r="A6" s="23"/>
      <c r="B6" s="24"/>
      <c r="C6" s="23"/>
      <c r="D6" s="25" t="s">
        <v>10</v>
      </c>
    </row>
    <row r="7" spans="1:4">
      <c r="A7" s="23"/>
      <c r="B7" s="24"/>
      <c r="C7" s="23"/>
      <c r="D7" s="25" t="s">
        <v>11</v>
      </c>
    </row>
    <row r="8" spans="1:4">
      <c r="A8" s="23"/>
      <c r="B8" s="24"/>
      <c r="C8" s="23"/>
      <c r="D8" s="25" t="s">
        <v>12</v>
      </c>
    </row>
    <row r="9" spans="1:4">
      <c r="A9" s="23"/>
      <c r="B9" s="24"/>
      <c r="C9" s="23"/>
      <c r="D9" s="25" t="s">
        <v>13</v>
      </c>
    </row>
    <row r="10" spans="1:4">
      <c r="A10" s="23"/>
      <c r="B10" s="24"/>
      <c r="C10" s="23" t="s">
        <v>14</v>
      </c>
      <c r="D10" s="25" t="s">
        <v>15</v>
      </c>
    </row>
    <row r="11" spans="1:4">
      <c r="A11" s="23"/>
      <c r="B11" s="24"/>
      <c r="C11" s="23"/>
      <c r="D11" s="25" t="s">
        <v>16</v>
      </c>
    </row>
    <row r="12" spans="1:4">
      <c r="A12" s="23"/>
      <c r="B12" s="24"/>
      <c r="C12" s="23"/>
      <c r="D12" s="25" t="s">
        <v>17</v>
      </c>
    </row>
    <row r="13" spans="1:4">
      <c r="A13" s="23"/>
      <c r="B13" s="24"/>
      <c r="C13" s="23"/>
      <c r="D13" s="25" t="s">
        <v>18</v>
      </c>
    </row>
    <row r="14" spans="1:4">
      <c r="A14" s="23"/>
      <c r="B14" s="24"/>
      <c r="C14" s="23"/>
      <c r="D14" s="25" t="s">
        <v>19</v>
      </c>
    </row>
  </sheetData>
  <mergeCells count="5">
    <mergeCell ref="A1:D1"/>
    <mergeCell ref="A3:A14"/>
    <mergeCell ref="B3:B14"/>
    <mergeCell ref="C3:C9"/>
    <mergeCell ref="C10:C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IS5.0、LIS-洪江人医"/>
  <dimension ref="A1:G29"/>
  <sheetViews>
    <sheetView workbookViewId="0">
      <selection activeCell="A1" sqref="A1:E1"/>
    </sheetView>
  </sheetViews>
  <sheetFormatPr defaultColWidth="14" defaultRowHeight="18" customHeight="1" outlineLevelCol="6"/>
  <cols>
    <col min="1" max="1" width="40.6" customWidth="1"/>
    <col min="6" max="6" width="29" customWidth="1"/>
  </cols>
  <sheetData>
    <row r="1" ht="16.5" spans="1:7">
      <c r="A1" s="1" t="s">
        <v>20</v>
      </c>
      <c r="B1" s="2"/>
      <c r="C1" s="3"/>
      <c r="D1" s="2"/>
      <c r="E1" s="2"/>
      <c r="F1" s="4"/>
      <c r="G1" t="s">
        <v>21</v>
      </c>
    </row>
    <row r="2" ht="22.5" spans="1:7">
      <c r="A2" s="5" t="s">
        <v>22</v>
      </c>
      <c r="B2" s="5" t="s">
        <v>23</v>
      </c>
      <c r="C2" s="6" t="s">
        <v>24</v>
      </c>
      <c r="D2" s="5" t="s">
        <v>3</v>
      </c>
      <c r="E2" s="5" t="s">
        <v>25</v>
      </c>
      <c r="F2" s="4" t="s">
        <v>26</v>
      </c>
    </row>
    <row r="3" ht="23.25" customHeight="1" spans="1:7">
      <c r="A3" s="2" t="s">
        <v>27</v>
      </c>
      <c r="B3" s="18"/>
      <c r="C3" s="6"/>
      <c r="D3" s="5" t="s">
        <v>6</v>
      </c>
      <c r="E3" s="10"/>
      <c r="F3" s="4"/>
    </row>
    <row r="4" ht="33" customHeight="1" spans="1:7">
      <c r="A4" s="2" t="s">
        <v>28</v>
      </c>
      <c r="B4" s="18"/>
      <c r="C4" s="6"/>
      <c r="D4" s="5" t="s">
        <v>6</v>
      </c>
      <c r="E4" s="10"/>
      <c r="F4" s="19" t="s">
        <v>29</v>
      </c>
    </row>
    <row r="5" ht="23.25" customHeight="1" spans="1:7">
      <c r="A5" s="2" t="s">
        <v>30</v>
      </c>
      <c r="B5" s="18"/>
      <c r="C5" s="6"/>
      <c r="D5" s="5" t="s">
        <v>6</v>
      </c>
      <c r="E5" s="10"/>
    </row>
    <row r="6" ht="23.25" customHeight="1" spans="1:7">
      <c r="A6" s="2" t="s">
        <v>31</v>
      </c>
      <c r="B6" s="18"/>
      <c r="C6" s="6"/>
      <c r="D6" s="5" t="s">
        <v>32</v>
      </c>
      <c r="E6" s="10">
        <v>4</v>
      </c>
      <c r="F6" s="4"/>
    </row>
    <row r="7" ht="23.25" customHeight="1" spans="1:7">
      <c r="A7" s="2" t="s">
        <v>33</v>
      </c>
      <c r="B7" s="18"/>
      <c r="C7" s="6"/>
      <c r="D7" s="5" t="s">
        <v>32</v>
      </c>
      <c r="E7" s="10">
        <v>7</v>
      </c>
      <c r="F7" s="4"/>
    </row>
    <row r="8" ht="23.25" customHeight="1" spans="1:7">
      <c r="A8" s="2" t="s">
        <v>34</v>
      </c>
      <c r="B8" s="18"/>
      <c r="C8" s="6"/>
      <c r="D8" s="5" t="s">
        <v>32</v>
      </c>
      <c r="E8" s="10">
        <v>2</v>
      </c>
      <c r="F8" s="4"/>
    </row>
    <row r="9" ht="23.25" customHeight="1" spans="1:7">
      <c r="A9" s="2" t="s">
        <v>35</v>
      </c>
      <c r="B9" s="18"/>
      <c r="C9" s="6"/>
      <c r="D9" s="5" t="s">
        <v>32</v>
      </c>
      <c r="E9" s="10">
        <v>3</v>
      </c>
      <c r="F9" s="4"/>
    </row>
    <row r="10" ht="23.25" customHeight="1" spans="1:7">
      <c r="A10" s="2" t="s">
        <v>36</v>
      </c>
      <c r="B10" s="18"/>
      <c r="C10" s="6"/>
      <c r="D10" s="5" t="s">
        <v>32</v>
      </c>
      <c r="E10" s="10">
        <v>1</v>
      </c>
      <c r="F10" s="4"/>
    </row>
    <row r="11" ht="23.25" customHeight="1" spans="1:7">
      <c r="A11" s="2" t="s">
        <v>37</v>
      </c>
      <c r="B11" s="18"/>
      <c r="C11" s="6"/>
      <c r="D11" s="5" t="s">
        <v>6</v>
      </c>
      <c r="E11" s="10"/>
      <c r="F11" s="4"/>
    </row>
    <row r="12" ht="23.25" customHeight="1" spans="1:7">
      <c r="A12" s="2" t="s">
        <v>38</v>
      </c>
      <c r="B12" s="18"/>
      <c r="C12" s="6"/>
      <c r="D12" s="5" t="s">
        <v>6</v>
      </c>
      <c r="E12" s="10"/>
      <c r="F12" s="4"/>
    </row>
    <row r="13" ht="23.25" customHeight="1" spans="1:7">
      <c r="A13" s="2" t="s">
        <v>39</v>
      </c>
      <c r="B13" s="18"/>
      <c r="C13" s="6"/>
      <c r="D13" s="5" t="s">
        <v>6</v>
      </c>
      <c r="E13" s="10"/>
      <c r="F13" s="4"/>
    </row>
    <row r="14" ht="23.25" customHeight="1" spans="1:7">
      <c r="A14" s="2" t="s">
        <v>40</v>
      </c>
      <c r="B14" s="20"/>
      <c r="C14" s="6"/>
      <c r="D14" s="5" t="s">
        <v>32</v>
      </c>
      <c r="E14" s="10">
        <v>1</v>
      </c>
      <c r="F14" s="4"/>
    </row>
    <row r="15" ht="23.25" customHeight="1" spans="1:7">
      <c r="A15" s="2" t="s">
        <v>41</v>
      </c>
      <c r="B15" s="20"/>
      <c r="C15" s="6"/>
      <c r="D15" s="5" t="s">
        <v>32</v>
      </c>
      <c r="E15" s="10">
        <v>1</v>
      </c>
      <c r="F15" s="4"/>
    </row>
    <row r="16" ht="23.25" customHeight="1" spans="1:7">
      <c r="A16" s="2" t="s">
        <v>42</v>
      </c>
      <c r="B16" s="20"/>
      <c r="C16" s="6"/>
      <c r="D16" s="5" t="s">
        <v>32</v>
      </c>
      <c r="E16" s="10">
        <v>1</v>
      </c>
      <c r="F16" s="4"/>
    </row>
    <row r="17" ht="23.25" customHeight="1" spans="1:6">
      <c r="A17" s="2" t="s">
        <v>43</v>
      </c>
      <c r="B17" s="20"/>
      <c r="C17" s="6"/>
      <c r="D17" s="5" t="s">
        <v>32</v>
      </c>
      <c r="E17" s="10">
        <v>2</v>
      </c>
      <c r="F17" s="4"/>
    </row>
    <row r="18" ht="23.25" customHeight="1" spans="1:6">
      <c r="A18" s="2" t="s">
        <v>44</v>
      </c>
      <c r="B18" s="20"/>
      <c r="C18" s="6"/>
      <c r="D18" s="5" t="s">
        <v>32</v>
      </c>
      <c r="E18" s="10">
        <v>2</v>
      </c>
      <c r="F18" s="4"/>
    </row>
    <row r="19" ht="23.25" customHeight="1" spans="1:6">
      <c r="A19" s="2" t="s">
        <v>45</v>
      </c>
      <c r="B19" s="20"/>
      <c r="C19" s="6"/>
      <c r="D19" s="5" t="s">
        <v>32</v>
      </c>
      <c r="E19" s="14">
        <v>3</v>
      </c>
      <c r="F19" s="4"/>
    </row>
    <row r="20" ht="16.5" spans="1:6">
      <c r="A20" s="11"/>
      <c r="B20" s="11"/>
      <c r="C20" s="6"/>
      <c r="D20" s="13"/>
      <c r="E20" s="14"/>
      <c r="F20" s="4"/>
    </row>
    <row r="21" ht="16.5" spans="1:6">
      <c r="A21" s="11"/>
      <c r="B21" s="11"/>
      <c r="C21" s="6"/>
      <c r="D21" s="13"/>
      <c r="E21" s="14"/>
      <c r="F21" s="4"/>
    </row>
    <row r="22" ht="16.5" spans="1:6">
      <c r="A22" s="11"/>
      <c r="B22" s="11"/>
      <c r="C22" s="6"/>
      <c r="D22" s="13"/>
      <c r="E22" s="14"/>
      <c r="F22" s="4"/>
    </row>
    <row r="23" ht="22.5" spans="1:6">
      <c r="A23" s="11"/>
      <c r="B23" s="11"/>
      <c r="C23" s="6"/>
      <c r="D23" s="15" t="s">
        <v>46</v>
      </c>
      <c r="E23" s="16">
        <f>SUM(E13:E22)</f>
        <v>10</v>
      </c>
      <c r="F23" s="4"/>
    </row>
    <row r="24" ht="22.5" spans="1:6">
      <c r="A24" s="11"/>
      <c r="B24" s="11"/>
      <c r="C24" s="6"/>
      <c r="D24" s="15" t="s">
        <v>47</v>
      </c>
      <c r="E24" s="16">
        <f>E23*0.3</f>
        <v>3</v>
      </c>
      <c r="F24" s="4"/>
    </row>
    <row r="25" ht="16.5" spans="1:6">
      <c r="A25" s="11"/>
      <c r="B25" s="11"/>
      <c r="C25" s="6"/>
      <c r="D25" s="17" t="s">
        <v>48</v>
      </c>
      <c r="E25" s="1">
        <f>E23*2300+E24*1400</f>
        <v>27200</v>
      </c>
      <c r="F25" s="4"/>
    </row>
    <row r="26" ht="16.5"/>
    <row r="27" ht="16.5" spans="1:6">
      <c r="A27" t="s">
        <v>49</v>
      </c>
    </row>
    <row r="28" ht="16.5"/>
    <row r="29" ht="16.5"/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5.0-文山人医"/>
  <dimension ref="A1:G27"/>
  <sheetViews>
    <sheetView workbookViewId="0">
      <selection activeCell="A1" sqref="A1:E1"/>
    </sheetView>
  </sheetViews>
  <sheetFormatPr defaultColWidth="14" defaultRowHeight="18" customHeight="1" outlineLevelCol="6"/>
  <cols>
    <col min="2" max="2" width="27.2416666666667" customWidth="1"/>
    <col min="3" max="3" width="29.9416666666667" customWidth="1"/>
    <col min="4" max="4" width="23.475" customWidth="1"/>
  </cols>
  <sheetData>
    <row r="1" ht="16.5" spans="1:7">
      <c r="A1" s="1" t="s">
        <v>50</v>
      </c>
      <c r="B1" s="2"/>
      <c r="C1" s="3"/>
      <c r="D1" s="2"/>
      <c r="E1" s="2"/>
      <c r="F1" s="4"/>
      <c r="G1" t="s">
        <v>51</v>
      </c>
    </row>
    <row r="2" ht="22.5" spans="1:7">
      <c r="A2" s="5" t="s">
        <v>22</v>
      </c>
      <c r="B2" s="5" t="s">
        <v>23</v>
      </c>
      <c r="C2" s="6" t="s">
        <v>24</v>
      </c>
      <c r="D2" s="5" t="s">
        <v>3</v>
      </c>
      <c r="E2" s="5" t="s">
        <v>25</v>
      </c>
      <c r="F2" s="4" t="s">
        <v>26</v>
      </c>
    </row>
    <row r="3" ht="16.5" spans="1:7">
      <c r="A3" s="7" t="s">
        <v>52</v>
      </c>
      <c r="B3" s="8" t="s">
        <v>53</v>
      </c>
      <c r="C3" s="2"/>
      <c r="D3" s="9"/>
      <c r="E3" s="10"/>
      <c r="F3" s="4"/>
    </row>
    <row r="4" ht="51" customHeight="1" spans="1:7">
      <c r="A4" s="11"/>
      <c r="B4" s="8" t="s">
        <v>54</v>
      </c>
      <c r="C4" s="12" t="s">
        <v>55</v>
      </c>
      <c r="D4" s="9" t="s">
        <v>56</v>
      </c>
      <c r="E4" s="10"/>
      <c r="F4" s="4"/>
    </row>
    <row r="5" ht="22.5" spans="1:7">
      <c r="A5" s="11" t="s">
        <v>57</v>
      </c>
      <c r="B5" s="8" t="s">
        <v>58</v>
      </c>
      <c r="C5" s="2"/>
      <c r="D5" s="9"/>
      <c r="E5" s="10"/>
      <c r="F5" s="4" t="s">
        <v>59</v>
      </c>
    </row>
    <row r="6" ht="16.5" spans="1:7">
      <c r="A6" s="11"/>
      <c r="B6" s="11"/>
      <c r="C6" s="6"/>
      <c r="D6" s="5"/>
      <c r="E6" s="10"/>
      <c r="F6" s="4"/>
    </row>
    <row r="7" ht="16.5" spans="1:7">
      <c r="A7" s="11"/>
      <c r="B7" s="11"/>
      <c r="C7" s="6"/>
      <c r="D7" s="5"/>
      <c r="E7" s="10"/>
      <c r="F7" s="4"/>
    </row>
    <row r="8" ht="16.5" spans="1:7">
      <c r="A8" s="11"/>
      <c r="B8" s="11"/>
      <c r="C8" s="6"/>
      <c r="D8" s="5"/>
      <c r="E8" s="10"/>
      <c r="F8" s="4"/>
    </row>
    <row r="9" ht="16.5" spans="1:7">
      <c r="A9" s="11"/>
      <c r="B9" s="11"/>
      <c r="C9" s="6"/>
      <c r="D9" s="13"/>
      <c r="E9" s="14"/>
      <c r="F9" s="4"/>
    </row>
    <row r="10" ht="16.5" spans="1:7">
      <c r="A10" s="11"/>
      <c r="B10" s="11"/>
      <c r="C10" s="6"/>
      <c r="D10" s="13"/>
      <c r="E10" s="14"/>
      <c r="F10" s="4"/>
    </row>
    <row r="11" ht="16.5" spans="1:7">
      <c r="A11" s="11"/>
      <c r="B11" s="11"/>
      <c r="C11" s="6"/>
      <c r="D11" s="13"/>
      <c r="E11" s="14"/>
      <c r="F11" s="4"/>
    </row>
    <row r="12" ht="16.5" spans="1:7">
      <c r="A12" s="11"/>
      <c r="B12" s="11"/>
      <c r="C12" s="6"/>
      <c r="D12" s="13"/>
      <c r="E12" s="14"/>
      <c r="F12" s="4"/>
    </row>
    <row r="13" ht="16.5" spans="1:7">
      <c r="A13" s="11"/>
      <c r="B13" s="11"/>
      <c r="C13" s="6"/>
      <c r="D13" s="13"/>
      <c r="E13" s="14"/>
      <c r="F13" s="4"/>
    </row>
    <row r="14" ht="16.5" spans="1:7">
      <c r="A14" s="11"/>
      <c r="B14" s="11"/>
      <c r="C14" s="6"/>
      <c r="D14" s="13"/>
      <c r="E14" s="14"/>
      <c r="F14" s="4"/>
    </row>
    <row r="15" ht="16.5" spans="1:7">
      <c r="A15" s="11"/>
      <c r="B15" s="11"/>
      <c r="C15" s="6"/>
      <c r="D15" s="13"/>
      <c r="E15" s="14"/>
      <c r="F15" s="4"/>
    </row>
    <row r="16" ht="16.5" spans="1:7">
      <c r="A16" s="11"/>
      <c r="B16" s="11"/>
      <c r="C16" s="6"/>
      <c r="D16" s="13"/>
      <c r="E16" s="14"/>
      <c r="F16" s="4"/>
    </row>
    <row r="17" ht="16.5" spans="1:6">
      <c r="A17" s="11"/>
      <c r="B17" s="11"/>
      <c r="C17" s="6"/>
      <c r="D17" s="13"/>
      <c r="E17" s="14"/>
      <c r="F17" s="4"/>
    </row>
    <row r="18" ht="16.5" spans="1:6">
      <c r="A18" s="11"/>
      <c r="B18" s="11"/>
      <c r="C18" s="6"/>
      <c r="D18" s="13"/>
      <c r="E18" s="14"/>
      <c r="F18" s="4"/>
    </row>
    <row r="19" ht="16.5" spans="1:6">
      <c r="A19" s="11"/>
      <c r="B19" s="11"/>
      <c r="C19" s="6"/>
      <c r="D19" s="13"/>
      <c r="E19" s="14"/>
      <c r="F19" s="4"/>
    </row>
    <row r="20" ht="16.5" spans="1:6">
      <c r="A20" s="11"/>
      <c r="B20" s="11"/>
      <c r="C20" s="6"/>
      <c r="D20" s="13"/>
      <c r="E20" s="14"/>
      <c r="F20" s="4"/>
    </row>
    <row r="21" ht="16.5" spans="1:6">
      <c r="A21" s="11"/>
      <c r="B21" s="11"/>
      <c r="C21" s="6"/>
      <c r="D21" s="13"/>
      <c r="E21" s="14"/>
      <c r="F21" s="4"/>
    </row>
    <row r="22" ht="16.5" spans="1:6">
      <c r="A22" s="11"/>
      <c r="B22" s="11"/>
      <c r="C22" s="6"/>
      <c r="D22" s="15" t="s">
        <v>46</v>
      </c>
      <c r="E22" s="16">
        <f>SUM(E3:E21)</f>
        <v>0</v>
      </c>
      <c r="F22" s="4"/>
    </row>
    <row r="23" ht="16.5" spans="1:6">
      <c r="A23" s="11"/>
      <c r="B23" s="11"/>
      <c r="C23" s="6"/>
      <c r="D23" s="15" t="s">
        <v>47</v>
      </c>
      <c r="E23" s="16">
        <f>E22*0.3</f>
        <v>0</v>
      </c>
      <c r="F23" s="4"/>
    </row>
    <row r="24" ht="16.5" spans="1:6">
      <c r="A24" s="11"/>
      <c r="B24" s="11"/>
      <c r="C24" s="6"/>
      <c r="D24" s="17" t="s">
        <v>48</v>
      </c>
      <c r="E24" s="1">
        <f>E22*2300+E23*1400</f>
        <v>0</v>
      </c>
      <c r="F24" s="4"/>
    </row>
    <row r="26" ht="16.5" spans="1:6">
      <c r="A26" t="s">
        <v>60</v>
      </c>
    </row>
    <row r="27" ht="16.5" spans="1:6">
      <c r="A27" t="s">
        <v>61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医保影像云平台接口</vt:lpstr>
      <vt:lpstr>HIS5.0、LIS-洪江人医</vt:lpstr>
      <vt:lpstr>5.0-文山人医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2026-02-25T10:29:00Z</dcterms:created>
  <dcterms:modified xsi:type="dcterms:W3CDTF">2026-03-24T02:00:45Z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46F2ADD52D114A1BB7A6D18F21703701_13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